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<sst xmlns="http://schemas.openxmlformats.org/spreadsheetml/2006/main" count="90" uniqueCount="53">
  <si>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</si>
  <si>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</si>
  <si>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</si>
  <si>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</si>
  <si>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</si>
  <si>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</si>
  <si>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</si>
  <si>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</si>
  <si>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</si>
  <si>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</si>
  <si>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</si>
  <si>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</si>
  <si>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</si>
  <si>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</si>
  <si>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</si>
  <si>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</si>
  <si>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</si>
  <si>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</si>
  <si>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</si>
  <si>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</si>
  <si>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</si>
  <si>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</si>
  <si>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</si>
  <si>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</si>
  <si>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</si>
  <si>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</si>
  <si>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</si>
  <si>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</si>
  <si>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</si>
  <si>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</si>
  <si>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</si>
  <si>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</si>
  <si>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</si>
  <si>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</si>
  <si>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</si>
  <si>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</si>
  <si>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</si>
  <si>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</si>
  <si>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</si>
  <si>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</si>
  <si>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</si>
  <si>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</si>
  <si>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</si>
  <si>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</si>
  <si>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</si>
  <si>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</si>
  <si>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</si>
  <si>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</si>
  <si>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</si>
  <si>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</si>
  <si>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</si>
  <si>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август месяц 2019год.</t>
  </si>
  <si>
    <t>поверка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</si>
</sst>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0" fontId="1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T22" sqref="T22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6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4">
        <v>2</v>
      </c>
      <c r="B6" s="2" t="s">
        <v>21</v>
      </c>
      <c r="C6" s="3" t="s">
        <v>49</v>
      </c>
      <c r="D6" s="5">
        <v>43670</v>
      </c>
      <c r="E6" s="6">
        <v>5</v>
      </c>
      <c r="F6" s="5">
        <v>43699</v>
      </c>
      <c r="G6" s="6">
        <v>110</v>
      </c>
      <c r="H6" s="7">
        <f aca="true" t="shared" si="0" ref="H6:H31">G6-E6</f>
        <v>105</v>
      </c>
      <c r="I6" s="7">
        <v>513</v>
      </c>
      <c r="J6" s="7">
        <v>9081</v>
      </c>
      <c r="K6" s="7">
        <v>451</v>
      </c>
      <c r="L6" s="7">
        <v>7947</v>
      </c>
      <c r="M6" s="7">
        <v>46</v>
      </c>
      <c r="N6" s="7">
        <v>742</v>
      </c>
      <c r="O6" s="7">
        <f>N6-M6</f>
        <v>696</v>
      </c>
      <c r="P6" s="7">
        <f>O6/24</f>
        <v>29</v>
      </c>
      <c r="Q6" s="7">
        <f aca="true" t="shared" si="1" ref="Q6:Q28">(J6-I6)-(L6-K6)</f>
        <v>1072</v>
      </c>
    </row>
    <row r="7" spans="1:17" ht="15">
      <c r="A7" s="4">
        <v>4</v>
      </c>
      <c r="B7" s="2" t="s">
        <v>50</v>
      </c>
      <c r="C7" s="3" t="s">
        <v>49</v>
      </c>
      <c r="D7" s="5">
        <v>43670</v>
      </c>
      <c r="E7" s="6">
        <v>3467</v>
      </c>
      <c r="F7" s="5">
        <v>43699</v>
      </c>
      <c r="G7" s="6"/>
      <c r="H7" s="7" t="s">
        <v>52</v>
      </c>
      <c r="I7" s="7">
        <v>236170</v>
      </c>
      <c r="J7" s="7"/>
      <c r="K7" s="7">
        <v>203753</v>
      </c>
      <c r="L7" s="7"/>
      <c r="M7" s="7">
        <v>26734</v>
      </c>
      <c r="N7" s="7"/>
      <c r="O7" s="7">
        <f aca="true" t="shared" si="2" ref="O7:O27">N7-M7</f>
        <v>-26734</v>
      </c>
      <c r="P7" s="7">
        <f>O7/24</f>
        <v>-1113.9166666666667</v>
      </c>
      <c r="Q7" s="7"/>
    </row>
    <row r="8" spans="1:17" ht="15">
      <c r="A8" s="4">
        <v>8</v>
      </c>
      <c r="B8" s="2" t="s">
        <v>22</v>
      </c>
      <c r="C8" s="3" t="s">
        <v>49</v>
      </c>
      <c r="D8" s="5">
        <v>43670</v>
      </c>
      <c r="E8" s="6">
        <v>332</v>
      </c>
      <c r="F8" s="5">
        <v>43699</v>
      </c>
      <c r="G8" s="6">
        <v>357</v>
      </c>
      <c r="H8" s="7">
        <f t="shared" si="0"/>
        <v>25</v>
      </c>
      <c r="I8" s="7">
        <v>12896</v>
      </c>
      <c r="J8" s="7">
        <v>13880</v>
      </c>
      <c r="K8" s="7">
        <v>9692</v>
      </c>
      <c r="L8" s="7">
        <v>10441</v>
      </c>
      <c r="M8" s="7">
        <v>10412</v>
      </c>
      <c r="N8" s="7">
        <v>11108</v>
      </c>
      <c r="O8" s="7">
        <f t="shared" si="2"/>
        <v>696</v>
      </c>
      <c r="P8" s="7">
        <f aca="true" t="shared" si="3" ref="P8:P19">O8/24</f>
        <v>29</v>
      </c>
      <c r="Q8" s="7">
        <f t="shared" si="1"/>
        <v>235</v>
      </c>
    </row>
    <row r="9" spans="1:17" ht="15">
      <c r="A9" s="4">
        <v>10</v>
      </c>
      <c r="B9" s="2" t="s">
        <v>47</v>
      </c>
      <c r="C9" s="3" t="s">
        <v>49</v>
      </c>
      <c r="D9" s="5">
        <v>43670</v>
      </c>
      <c r="E9" s="6">
        <v>240</v>
      </c>
      <c r="F9" s="5">
        <v>43699</v>
      </c>
      <c r="G9" s="6">
        <v>258</v>
      </c>
      <c r="H9" s="7">
        <f t="shared" si="0"/>
        <v>18</v>
      </c>
      <c r="I9" s="7">
        <v>11993</v>
      </c>
      <c r="J9" s="7">
        <v>12919</v>
      </c>
      <c r="K9" s="7">
        <v>9029</v>
      </c>
      <c r="L9" s="7">
        <v>9730</v>
      </c>
      <c r="M9" s="7">
        <v>10412</v>
      </c>
      <c r="N9" s="7">
        <v>11108</v>
      </c>
      <c r="O9" s="7">
        <f t="shared" si="2"/>
        <v>696</v>
      </c>
      <c r="P9" s="7">
        <f t="shared" si="3"/>
        <v>29</v>
      </c>
      <c r="Q9" s="7">
        <f t="shared" si="1"/>
        <v>225</v>
      </c>
    </row>
    <row r="10" spans="1:17" ht="15">
      <c r="A10" s="4">
        <v>15</v>
      </c>
      <c r="B10" s="2" t="s">
        <v>46</v>
      </c>
      <c r="C10" s="3" t="s">
        <v>49</v>
      </c>
      <c r="D10" s="5">
        <v>43670</v>
      </c>
      <c r="E10" s="6">
        <v>780</v>
      </c>
      <c r="F10" s="5">
        <v>43699</v>
      </c>
      <c r="G10" s="6">
        <v>807</v>
      </c>
      <c r="H10" s="7">
        <f t="shared" si="0"/>
        <v>27</v>
      </c>
      <c r="I10" s="7">
        <v>34049</v>
      </c>
      <c r="J10" s="7">
        <v>35440</v>
      </c>
      <c r="K10" s="7">
        <v>25300</v>
      </c>
      <c r="L10" s="7">
        <v>26386</v>
      </c>
      <c r="M10" s="7">
        <v>17942</v>
      </c>
      <c r="N10" s="7">
        <v>18642</v>
      </c>
      <c r="O10" s="7">
        <f t="shared" si="2"/>
        <v>700</v>
      </c>
      <c r="P10" s="7">
        <f t="shared" si="3"/>
        <v>29.166666666666668</v>
      </c>
      <c r="Q10" s="7">
        <f t="shared" si="1"/>
        <v>305</v>
      </c>
    </row>
    <row r="11" spans="1:17" ht="15">
      <c r="A11" s="4">
        <v>18</v>
      </c>
      <c r="B11" s="2" t="s">
        <v>23</v>
      </c>
      <c r="C11" s="3" t="s">
        <v>49</v>
      </c>
      <c r="D11" s="5">
        <v>43679</v>
      </c>
      <c r="E11" s="6">
        <v>0</v>
      </c>
      <c r="F11" s="5">
        <v>43699</v>
      </c>
      <c r="G11" s="6">
        <v>21</v>
      </c>
      <c r="H11" s="7">
        <f t="shared" si="0"/>
        <v>21</v>
      </c>
      <c r="I11" s="7">
        <v>0</v>
      </c>
      <c r="J11" s="7">
        <v>839</v>
      </c>
      <c r="K11" s="7">
        <v>0</v>
      </c>
      <c r="L11" s="7">
        <v>569</v>
      </c>
      <c r="M11" s="7">
        <v>0</v>
      </c>
      <c r="N11" s="7">
        <v>743</v>
      </c>
      <c r="O11" s="7">
        <f t="shared" si="2"/>
        <v>743</v>
      </c>
      <c r="P11" s="7">
        <f t="shared" si="3"/>
        <v>30.958333333333332</v>
      </c>
      <c r="Q11" s="7">
        <f t="shared" si="1"/>
        <v>270</v>
      </c>
    </row>
    <row r="12" spans="1:17" ht="15">
      <c r="A12" s="4">
        <v>27</v>
      </c>
      <c r="B12" s="2" t="s">
        <v>24</v>
      </c>
      <c r="C12" s="3" t="s">
        <v>49</v>
      </c>
      <c r="D12" s="5">
        <v>43670</v>
      </c>
      <c r="E12" s="9">
        <v>261</v>
      </c>
      <c r="F12" s="5">
        <v>43699</v>
      </c>
      <c r="G12" s="9">
        <v>282</v>
      </c>
      <c r="H12" s="7">
        <f t="shared" si="0"/>
        <v>21</v>
      </c>
      <c r="I12" s="7">
        <v>19688</v>
      </c>
      <c r="J12" s="7">
        <v>21885</v>
      </c>
      <c r="K12" s="7">
        <v>17178</v>
      </c>
      <c r="L12" s="7">
        <v>19192</v>
      </c>
      <c r="M12" s="7">
        <v>8382</v>
      </c>
      <c r="N12" s="7">
        <v>9080</v>
      </c>
      <c r="O12" s="7">
        <f t="shared" si="2"/>
        <v>698</v>
      </c>
      <c r="P12" s="7">
        <f t="shared" si="3"/>
        <v>29.083333333333332</v>
      </c>
      <c r="Q12" s="7">
        <f t="shared" si="1"/>
        <v>183</v>
      </c>
    </row>
    <row r="13" spans="1:17" ht="15">
      <c r="A13" s="4">
        <v>29</v>
      </c>
      <c r="B13" s="2" t="s">
        <v>25</v>
      </c>
      <c r="C13" s="3" t="s">
        <v>49</v>
      </c>
      <c r="D13" s="5">
        <v>43670</v>
      </c>
      <c r="E13" s="6">
        <v>1</v>
      </c>
      <c r="F13" s="5">
        <v>43699</v>
      </c>
      <c r="G13" s="6">
        <v>30</v>
      </c>
      <c r="H13" s="7">
        <f t="shared" si="0"/>
        <v>29</v>
      </c>
      <c r="I13" s="7">
        <v>220</v>
      </c>
      <c r="J13" s="7">
        <v>3181</v>
      </c>
      <c r="K13" s="7">
        <v>202</v>
      </c>
      <c r="L13" s="7">
        <v>2890</v>
      </c>
      <c r="M13" s="7">
        <v>46</v>
      </c>
      <c r="N13" s="7">
        <v>742</v>
      </c>
      <c r="O13" s="7">
        <f t="shared" si="2"/>
        <v>696</v>
      </c>
      <c r="P13" s="7">
        <f t="shared" si="3"/>
        <v>29</v>
      </c>
      <c r="Q13" s="7">
        <f t="shared" si="1"/>
        <v>273</v>
      </c>
    </row>
    <row r="14" spans="1:17" ht="15">
      <c r="A14" s="4">
        <v>31</v>
      </c>
      <c r="B14" s="2" t="s">
        <v>26</v>
      </c>
      <c r="C14" s="3" t="s">
        <v>49</v>
      </c>
      <c r="D14" s="5">
        <v>43670</v>
      </c>
      <c r="E14" s="6">
        <v>887</v>
      </c>
      <c r="F14" s="5">
        <v>43699</v>
      </c>
      <c r="G14" s="6">
        <v>907</v>
      </c>
      <c r="H14" s="7">
        <v>27</v>
      </c>
      <c r="I14" s="7">
        <v>80417</v>
      </c>
      <c r="J14" s="7">
        <v>82911</v>
      </c>
      <c r="K14" s="7">
        <v>72348</v>
      </c>
      <c r="L14" s="7">
        <v>74717</v>
      </c>
      <c r="M14" s="7">
        <v>27495</v>
      </c>
      <c r="N14" s="7">
        <v>28191</v>
      </c>
      <c r="O14" s="7">
        <f t="shared" si="2"/>
        <v>696</v>
      </c>
      <c r="P14" s="7">
        <f t="shared" si="3"/>
        <v>29</v>
      </c>
      <c r="Q14" s="7">
        <v>242</v>
      </c>
    </row>
    <row r="15" spans="1:17" ht="12.75" customHeight="1">
      <c r="A15" s="4">
        <v>33</v>
      </c>
      <c r="B15" s="2" t="s">
        <v>27</v>
      </c>
      <c r="C15" s="3" t="s">
        <v>49</v>
      </c>
      <c r="D15" s="5">
        <v>43670</v>
      </c>
      <c r="E15" s="6">
        <v>642</v>
      </c>
      <c r="F15" s="5">
        <v>43699</v>
      </c>
      <c r="G15" s="6">
        <v>692</v>
      </c>
      <c r="H15" s="7">
        <f t="shared" si="0"/>
        <v>50</v>
      </c>
      <c r="I15" s="7">
        <v>40458</v>
      </c>
      <c r="J15" s="7">
        <v>43889</v>
      </c>
      <c r="K15" s="7">
        <v>34195</v>
      </c>
      <c r="L15" s="7">
        <v>37155</v>
      </c>
      <c r="M15" s="7">
        <v>9088</v>
      </c>
      <c r="N15" s="7">
        <v>9784</v>
      </c>
      <c r="O15" s="7">
        <f t="shared" si="2"/>
        <v>696</v>
      </c>
      <c r="P15" s="7">
        <f t="shared" si="3"/>
        <v>29</v>
      </c>
      <c r="Q15" s="7">
        <f t="shared" si="1"/>
        <v>471</v>
      </c>
    </row>
    <row r="16" spans="1:17" ht="12.75" customHeight="1">
      <c r="A16" s="4">
        <v>35</v>
      </c>
      <c r="B16" s="2" t="s">
        <v>28</v>
      </c>
      <c r="C16" s="3" t="s">
        <v>49</v>
      </c>
      <c r="D16" s="5">
        <v>43670</v>
      </c>
      <c r="E16" s="8">
        <v>2111</v>
      </c>
      <c r="F16" s="5">
        <v>43699</v>
      </c>
      <c r="G16" s="8">
        <v>2166</v>
      </c>
      <c r="H16" s="7">
        <f t="shared" si="0"/>
        <v>55</v>
      </c>
      <c r="I16" s="10">
        <v>190700</v>
      </c>
      <c r="J16" s="10">
        <v>196257</v>
      </c>
      <c r="K16" s="11">
        <v>177088</v>
      </c>
      <c r="L16" s="11">
        <v>182215</v>
      </c>
      <c r="M16" s="7">
        <v>24928</v>
      </c>
      <c r="N16" s="7">
        <v>25627</v>
      </c>
      <c r="O16" s="7">
        <f t="shared" si="2"/>
        <v>699</v>
      </c>
      <c r="P16" s="7">
        <f t="shared" si="3"/>
        <v>29.125</v>
      </c>
      <c r="Q16" s="7">
        <f t="shared" si="1"/>
        <v>430</v>
      </c>
    </row>
    <row r="17" spans="1:17" ht="15">
      <c r="A17" s="4">
        <v>41</v>
      </c>
      <c r="B17" s="2" t="s">
        <v>29</v>
      </c>
      <c r="C17" s="3" t="s">
        <v>49</v>
      </c>
      <c r="D17" s="5">
        <v>43670</v>
      </c>
      <c r="E17" s="6">
        <v>1137</v>
      </c>
      <c r="F17" s="5">
        <v>43699</v>
      </c>
      <c r="G17" s="6">
        <v>1169</v>
      </c>
      <c r="H17" s="7">
        <f t="shared" si="0"/>
        <v>32</v>
      </c>
      <c r="I17" s="7">
        <v>65373</v>
      </c>
      <c r="J17" s="7">
        <v>67400</v>
      </c>
      <c r="K17" s="7">
        <v>56265</v>
      </c>
      <c r="L17" s="7">
        <v>58039</v>
      </c>
      <c r="M17" s="7">
        <v>27496</v>
      </c>
      <c r="N17" s="7">
        <v>28192</v>
      </c>
      <c r="O17" s="7">
        <f t="shared" si="2"/>
        <v>696</v>
      </c>
      <c r="P17" s="7">
        <f t="shared" si="3"/>
        <v>29</v>
      </c>
      <c r="Q17" s="7">
        <f t="shared" si="1"/>
        <v>253</v>
      </c>
    </row>
    <row r="18" spans="1:17" ht="15" customHeight="1">
      <c r="A18" s="4">
        <v>43</v>
      </c>
      <c r="B18" s="2" t="s">
        <v>30</v>
      </c>
      <c r="C18" s="3" t="s">
        <v>49</v>
      </c>
      <c r="D18" s="5">
        <v>43670</v>
      </c>
      <c r="E18" s="6">
        <v>981</v>
      </c>
      <c r="F18" s="5">
        <v>43699</v>
      </c>
      <c r="G18" s="6">
        <v>1033</v>
      </c>
      <c r="H18" s="7">
        <f t="shared" si="0"/>
        <v>52</v>
      </c>
      <c r="I18" s="7">
        <v>81732</v>
      </c>
      <c r="J18" s="7">
        <v>85606</v>
      </c>
      <c r="K18" s="7">
        <v>76157</v>
      </c>
      <c r="L18" s="7">
        <v>79614</v>
      </c>
      <c r="M18" s="7">
        <v>17757</v>
      </c>
      <c r="N18" s="7">
        <v>18453</v>
      </c>
      <c r="O18" s="7">
        <f t="shared" si="2"/>
        <v>696</v>
      </c>
      <c r="P18" s="7">
        <f t="shared" si="3"/>
        <v>29</v>
      </c>
      <c r="Q18" s="7">
        <f t="shared" si="1"/>
        <v>417</v>
      </c>
    </row>
    <row r="19" spans="1:17" ht="15">
      <c r="A19" s="4">
        <v>45</v>
      </c>
      <c r="B19" s="2" t="s">
        <v>31</v>
      </c>
      <c r="C19" s="3" t="s">
        <v>49</v>
      </c>
      <c r="D19" s="5">
        <v>43670</v>
      </c>
      <c r="E19" s="6">
        <v>357</v>
      </c>
      <c r="F19" s="5">
        <v>43699</v>
      </c>
      <c r="G19" s="6">
        <v>386</v>
      </c>
      <c r="H19" s="7">
        <f t="shared" si="0"/>
        <v>29</v>
      </c>
      <c r="I19" s="7">
        <v>21917</v>
      </c>
      <c r="J19" s="7">
        <v>23809</v>
      </c>
      <c r="K19" s="7">
        <v>18564</v>
      </c>
      <c r="L19" s="7">
        <v>20185</v>
      </c>
      <c r="M19" s="7">
        <v>9045</v>
      </c>
      <c r="N19" s="7">
        <v>9741</v>
      </c>
      <c r="O19" s="7">
        <f t="shared" si="2"/>
        <v>696</v>
      </c>
      <c r="P19" s="7">
        <f t="shared" si="3"/>
        <v>29</v>
      </c>
      <c r="Q19" s="7">
        <f t="shared" si="1"/>
        <v>271</v>
      </c>
    </row>
    <row r="20" spans="1:17" ht="15">
      <c r="A20" s="4">
        <v>47</v>
      </c>
      <c r="B20" s="2" t="s">
        <v>32</v>
      </c>
      <c r="C20" s="3" t="s">
        <v>49</v>
      </c>
      <c r="D20" s="5">
        <v>43670</v>
      </c>
      <c r="E20" s="6">
        <v>1202</v>
      </c>
      <c r="F20" s="5">
        <v>43699</v>
      </c>
      <c r="G20" s="6">
        <v>1256</v>
      </c>
      <c r="H20" s="7">
        <f t="shared" si="0"/>
        <v>54</v>
      </c>
      <c r="I20" s="7">
        <v>47686</v>
      </c>
      <c r="J20" s="7">
        <v>49912</v>
      </c>
      <c r="K20" s="7">
        <v>35215</v>
      </c>
      <c r="L20" s="7">
        <v>36855</v>
      </c>
      <c r="M20" s="7">
        <v>18597</v>
      </c>
      <c r="N20" s="7">
        <v>19293</v>
      </c>
      <c r="O20" s="7">
        <f t="shared" si="2"/>
        <v>696</v>
      </c>
      <c r="P20" s="7">
        <f>O20/24</f>
        <v>29</v>
      </c>
      <c r="Q20" s="7">
        <f t="shared" si="1"/>
        <v>586</v>
      </c>
    </row>
    <row r="21" spans="1:17" ht="15">
      <c r="A21" s="4">
        <v>49</v>
      </c>
      <c r="B21" s="2" t="s">
        <v>33</v>
      </c>
      <c r="C21" s="3" t="s">
        <v>49</v>
      </c>
      <c r="D21" s="5">
        <v>43670</v>
      </c>
      <c r="E21" s="6">
        <v>942</v>
      </c>
      <c r="F21" s="5">
        <v>43699</v>
      </c>
      <c r="G21" s="6">
        <v>982</v>
      </c>
      <c r="H21" s="7">
        <f t="shared" si="0"/>
        <v>40</v>
      </c>
      <c r="I21" s="7">
        <v>42383</v>
      </c>
      <c r="J21" s="7">
        <v>44282</v>
      </c>
      <c r="K21" s="7">
        <v>30677</v>
      </c>
      <c r="L21" s="7">
        <v>32086</v>
      </c>
      <c r="M21" s="7">
        <v>18597</v>
      </c>
      <c r="N21" s="7">
        <v>19293</v>
      </c>
      <c r="O21" s="7">
        <f t="shared" si="2"/>
        <v>696</v>
      </c>
      <c r="P21" s="7">
        <f>O21/24</f>
        <v>29</v>
      </c>
      <c r="Q21" s="7">
        <f t="shared" si="1"/>
        <v>490</v>
      </c>
    </row>
    <row r="22" spans="1:17" ht="13.5" customHeight="1">
      <c r="A22" s="4">
        <v>52</v>
      </c>
      <c r="B22" s="2" t="s">
        <v>34</v>
      </c>
      <c r="C22" s="3" t="s">
        <v>49</v>
      </c>
      <c r="D22" s="5">
        <v>43670</v>
      </c>
      <c r="E22" s="6">
        <v>1992</v>
      </c>
      <c r="F22" s="5">
        <v>43699</v>
      </c>
      <c r="G22" s="6">
        <v>2042</v>
      </c>
      <c r="H22" s="7">
        <f t="shared" si="0"/>
        <v>50</v>
      </c>
      <c r="I22" s="7">
        <v>108370</v>
      </c>
      <c r="J22" s="7">
        <v>111486</v>
      </c>
      <c r="K22" s="7">
        <v>82732</v>
      </c>
      <c r="L22" s="7">
        <v>85262</v>
      </c>
      <c r="M22" s="7">
        <v>27495</v>
      </c>
      <c r="N22" s="7">
        <v>28191</v>
      </c>
      <c r="O22" s="7">
        <f t="shared" si="2"/>
        <v>696</v>
      </c>
      <c r="P22" s="7">
        <f aca="true" t="shared" si="4" ref="P22:P33">O22/24</f>
        <v>29</v>
      </c>
      <c r="Q22" s="7">
        <f t="shared" si="1"/>
        <v>586</v>
      </c>
    </row>
    <row r="23" spans="1:17" ht="13.5" customHeight="1">
      <c r="A23" s="4">
        <v>54</v>
      </c>
      <c r="B23" s="2" t="s">
        <v>35</v>
      </c>
      <c r="C23" s="3" t="s">
        <v>49</v>
      </c>
      <c r="D23" s="5">
        <v>43670</v>
      </c>
      <c r="E23" s="6">
        <v>1224</v>
      </c>
      <c r="F23" s="5">
        <v>43699</v>
      </c>
      <c r="G23" s="6">
        <v>1278</v>
      </c>
      <c r="H23" s="7">
        <f t="shared" si="0"/>
        <v>54</v>
      </c>
      <c r="I23" s="7">
        <v>70856</v>
      </c>
      <c r="J23" s="7">
        <v>74039</v>
      </c>
      <c r="K23" s="7">
        <v>57347</v>
      </c>
      <c r="L23" s="7">
        <v>59956</v>
      </c>
      <c r="M23" s="7">
        <v>17286</v>
      </c>
      <c r="N23" s="7">
        <v>17986</v>
      </c>
      <c r="O23" s="7">
        <f t="shared" si="2"/>
        <v>700</v>
      </c>
      <c r="P23" s="7">
        <f t="shared" si="4"/>
        <v>29.166666666666668</v>
      </c>
      <c r="Q23" s="7">
        <f t="shared" si="1"/>
        <v>574</v>
      </c>
    </row>
    <row r="24" spans="1:17" ht="15">
      <c r="A24" s="4">
        <v>56</v>
      </c>
      <c r="B24" s="2" t="s">
        <v>36</v>
      </c>
      <c r="C24" s="3" t="s">
        <v>49</v>
      </c>
      <c r="D24" s="5">
        <v>43675</v>
      </c>
      <c r="E24" s="6">
        <v>806</v>
      </c>
      <c r="F24" s="5">
        <v>43699</v>
      </c>
      <c r="G24" s="6">
        <v>856</v>
      </c>
      <c r="H24" s="7">
        <f t="shared" si="0"/>
        <v>50</v>
      </c>
      <c r="I24" s="7">
        <v>37577</v>
      </c>
      <c r="J24" s="7">
        <v>40220</v>
      </c>
      <c r="K24" s="7">
        <v>28047</v>
      </c>
      <c r="L24" s="7">
        <v>30231</v>
      </c>
      <c r="M24" s="7">
        <v>8565</v>
      </c>
      <c r="N24" s="7">
        <v>9142</v>
      </c>
      <c r="O24" s="7">
        <f t="shared" si="2"/>
        <v>577</v>
      </c>
      <c r="P24" s="7">
        <f t="shared" si="4"/>
        <v>24.041666666666668</v>
      </c>
      <c r="Q24" s="7">
        <f t="shared" si="1"/>
        <v>459</v>
      </c>
    </row>
    <row r="25" spans="1:17" ht="15">
      <c r="A25" s="4">
        <v>58</v>
      </c>
      <c r="B25" s="2" t="s">
        <v>37</v>
      </c>
      <c r="C25" s="3" t="s">
        <v>49</v>
      </c>
      <c r="D25" s="5">
        <v>43678</v>
      </c>
      <c r="E25" s="6">
        <v>0</v>
      </c>
      <c r="F25" s="5">
        <v>43699</v>
      </c>
      <c r="G25" s="6">
        <v>43</v>
      </c>
      <c r="H25" s="7">
        <f t="shared" si="0"/>
        <v>43</v>
      </c>
      <c r="I25" s="7">
        <v>0</v>
      </c>
      <c r="J25" s="7">
        <v>2206</v>
      </c>
      <c r="K25" s="7">
        <v>0</v>
      </c>
      <c r="L25" s="7">
        <v>1800</v>
      </c>
      <c r="M25" s="7">
        <v>0</v>
      </c>
      <c r="N25" s="7">
        <v>743</v>
      </c>
      <c r="O25" s="7">
        <f t="shared" si="2"/>
        <v>743</v>
      </c>
      <c r="P25" s="7">
        <f t="shared" si="4"/>
        <v>30.958333333333332</v>
      </c>
      <c r="Q25" s="7">
        <f t="shared" si="1"/>
        <v>406</v>
      </c>
    </row>
    <row r="26" spans="1:17" ht="13.5" customHeight="1">
      <c r="A26" s="4">
        <v>60</v>
      </c>
      <c r="B26" s="2" t="s">
        <v>38</v>
      </c>
      <c r="C26" s="3" t="s">
        <v>49</v>
      </c>
      <c r="D26" s="5">
        <v>43670</v>
      </c>
      <c r="E26" s="6">
        <v>2434</v>
      </c>
      <c r="F26" s="5">
        <v>43699</v>
      </c>
      <c r="G26" s="6">
        <v>2495</v>
      </c>
      <c r="H26" s="7">
        <f t="shared" si="0"/>
        <v>61</v>
      </c>
      <c r="I26" s="7">
        <v>143493</v>
      </c>
      <c r="J26" s="7">
        <v>147502</v>
      </c>
      <c r="K26" s="7">
        <v>120805</v>
      </c>
      <c r="L26" s="7">
        <v>124329</v>
      </c>
      <c r="M26" s="7">
        <v>27496</v>
      </c>
      <c r="N26" s="7">
        <v>28192</v>
      </c>
      <c r="O26" s="7">
        <f t="shared" si="2"/>
        <v>696</v>
      </c>
      <c r="P26" s="7">
        <f t="shared" si="4"/>
        <v>29</v>
      </c>
      <c r="Q26" s="7">
        <f t="shared" si="1"/>
        <v>485</v>
      </c>
    </row>
    <row r="27" spans="1:17" ht="15" customHeight="1">
      <c r="A27" s="4">
        <v>62</v>
      </c>
      <c r="B27" s="2" t="s">
        <v>39</v>
      </c>
      <c r="C27" s="3" t="s">
        <v>49</v>
      </c>
      <c r="D27" s="5">
        <v>43678</v>
      </c>
      <c r="E27" s="6">
        <v>5</v>
      </c>
      <c r="F27" s="5">
        <v>43699</v>
      </c>
      <c r="G27" s="6"/>
      <c r="H27" s="7" t="s">
        <v>52</v>
      </c>
      <c r="I27" s="7">
        <v>258</v>
      </c>
      <c r="J27" s="7">
        <v>3133</v>
      </c>
      <c r="K27" s="7">
        <v>184</v>
      </c>
      <c r="L27" s="7">
        <v>2243</v>
      </c>
      <c r="M27" s="7">
        <v>237</v>
      </c>
      <c r="N27" s="7">
        <v>742</v>
      </c>
      <c r="O27" s="7">
        <f t="shared" si="2"/>
        <v>505</v>
      </c>
      <c r="P27" s="7">
        <f t="shared" si="4"/>
        <v>21.041666666666668</v>
      </c>
      <c r="Q27" s="7"/>
    </row>
    <row r="28" spans="1:17" ht="15">
      <c r="A28" s="4">
        <v>67</v>
      </c>
      <c r="B28" s="2" t="s">
        <v>40</v>
      </c>
      <c r="C28" s="3" t="s">
        <v>49</v>
      </c>
      <c r="D28" s="5">
        <v>43670</v>
      </c>
      <c r="E28" s="12">
        <v>432</v>
      </c>
      <c r="F28" s="5">
        <v>43699</v>
      </c>
      <c r="G28" s="12">
        <v>465</v>
      </c>
      <c r="H28" s="7">
        <f t="shared" si="0"/>
        <v>33</v>
      </c>
      <c r="I28" s="7">
        <v>34272</v>
      </c>
      <c r="J28" s="7">
        <v>36981</v>
      </c>
      <c r="K28" s="7">
        <v>29976</v>
      </c>
      <c r="L28" s="7">
        <v>32371</v>
      </c>
      <c r="M28" s="7">
        <v>9021</v>
      </c>
      <c r="N28" s="7">
        <v>9717</v>
      </c>
      <c r="O28" s="7">
        <f>N28-M28</f>
        <v>696</v>
      </c>
      <c r="P28" s="7">
        <f t="shared" si="4"/>
        <v>29</v>
      </c>
      <c r="Q28" s="7">
        <f t="shared" si="1"/>
        <v>314</v>
      </c>
    </row>
    <row r="29" spans="1:17" ht="15">
      <c r="A29" s="4">
        <v>69</v>
      </c>
      <c r="B29" s="2" t="s">
        <v>41</v>
      </c>
      <c r="C29" s="3" t="s">
        <v>49</v>
      </c>
      <c r="D29" s="5">
        <v>43670</v>
      </c>
      <c r="E29" s="6">
        <v>752</v>
      </c>
      <c r="F29" s="5">
        <v>43699</v>
      </c>
      <c r="G29" s="6">
        <v>781</v>
      </c>
      <c r="H29" s="7">
        <f t="shared" si="0"/>
        <v>29</v>
      </c>
      <c r="I29" s="7">
        <v>65438</v>
      </c>
      <c r="J29" s="7">
        <v>68660</v>
      </c>
      <c r="K29" s="7">
        <v>59382</v>
      </c>
      <c r="L29" s="7">
        <v>62404</v>
      </c>
      <c r="M29" s="7">
        <v>18598</v>
      </c>
      <c r="N29" s="7">
        <v>19294</v>
      </c>
      <c r="O29" s="7">
        <f>N29-M29</f>
        <v>696</v>
      </c>
      <c r="P29" s="7">
        <f t="shared" si="4"/>
        <v>29</v>
      </c>
      <c r="Q29" s="7">
        <f>(J29-I29)-(L29-K29)</f>
        <v>200</v>
      </c>
    </row>
    <row r="30" spans="1:17" ht="15">
      <c r="A30" s="4">
        <v>71</v>
      </c>
      <c r="B30" s="2" t="s">
        <v>42</v>
      </c>
      <c r="C30" s="3" t="s">
        <v>49</v>
      </c>
      <c r="D30" s="5">
        <v>43670</v>
      </c>
      <c r="E30" s="6">
        <v>533</v>
      </c>
      <c r="F30" s="5">
        <v>43699</v>
      </c>
      <c r="G30" s="6">
        <v>554</v>
      </c>
      <c r="H30" s="7">
        <f t="shared" si="0"/>
        <v>21</v>
      </c>
      <c r="I30" s="7">
        <v>43615</v>
      </c>
      <c r="J30" s="7">
        <v>45629</v>
      </c>
      <c r="K30" s="7">
        <v>39055</v>
      </c>
      <c r="L30" s="7">
        <v>40903</v>
      </c>
      <c r="M30" s="7">
        <v>18598</v>
      </c>
      <c r="N30" s="7">
        <v>19294</v>
      </c>
      <c r="O30" s="7">
        <f>N30-M30</f>
        <v>696</v>
      </c>
      <c r="P30" s="7">
        <f t="shared" si="4"/>
        <v>29</v>
      </c>
      <c r="Q30" s="7">
        <f>(J30-I30)-(L30-K30)</f>
        <v>166</v>
      </c>
    </row>
    <row r="31" spans="1:17" ht="15">
      <c r="A31" s="4">
        <v>73</v>
      </c>
      <c r="B31" s="2" t="s">
        <v>43</v>
      </c>
      <c r="C31" s="3" t="s">
        <v>49</v>
      </c>
      <c r="D31" s="5">
        <v>43670</v>
      </c>
      <c r="E31" s="6">
        <v>969</v>
      </c>
      <c r="F31" s="5">
        <v>43699</v>
      </c>
      <c r="G31" s="6">
        <v>1008</v>
      </c>
      <c r="H31" s="7">
        <f t="shared" si="0"/>
        <v>39</v>
      </c>
      <c r="I31" s="7">
        <v>64024</v>
      </c>
      <c r="J31" s="7">
        <v>66749</v>
      </c>
      <c r="K31" s="7">
        <v>55295</v>
      </c>
      <c r="L31" s="7">
        <v>57680</v>
      </c>
      <c r="M31" s="7">
        <v>18598</v>
      </c>
      <c r="N31" s="7">
        <v>19294</v>
      </c>
      <c r="O31" s="7">
        <f>N31-M31</f>
        <v>696</v>
      </c>
      <c r="P31" s="7">
        <f t="shared" si="4"/>
        <v>29</v>
      </c>
      <c r="Q31" s="7">
        <f>(J31-I31)-(L31-K31)</f>
        <v>340</v>
      </c>
    </row>
    <row r="32" spans="1:17" ht="15">
      <c r="A32" s="4">
        <v>77</v>
      </c>
      <c r="B32" s="2" t="s">
        <v>45</v>
      </c>
      <c r="C32" s="3" t="s">
        <v>49</v>
      </c>
      <c r="D32" s="5">
        <v>43670</v>
      </c>
      <c r="E32" s="6"/>
      <c r="F32" s="5">
        <v>43699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4">
        <v>82</v>
      </c>
      <c r="B33" s="2" t="s">
        <v>44</v>
      </c>
      <c r="C33" s="3" t="s">
        <v>49</v>
      </c>
      <c r="D33" s="5">
        <v>43678</v>
      </c>
      <c r="E33" s="6">
        <v>159</v>
      </c>
      <c r="F33" s="5">
        <v>43699</v>
      </c>
      <c r="G33" s="6">
        <v>177</v>
      </c>
      <c r="H33" s="7" t="s">
        <v>52</v>
      </c>
      <c r="I33" s="7">
        <v>23128</v>
      </c>
      <c r="J33" s="7"/>
      <c r="K33" s="7"/>
      <c r="L33" s="7"/>
      <c r="M33" s="7">
        <v>9429</v>
      </c>
      <c r="N33" s="7">
        <v>9934</v>
      </c>
      <c r="O33" s="7">
        <f>N33-M33</f>
        <v>505</v>
      </c>
      <c r="P33" s="7">
        <f t="shared" si="4"/>
        <v>21.041666666666668</v>
      </c>
      <c r="Q33" s="7"/>
    </row>
    <row r="34" spans="3:14" ht="15">
      <c r="C34" s="13" t="s">
        <v>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4" ht="14.25" customHeight="1"/>
    <row r="65" ht="14.2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4:N3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2019-05-24T05:33:53Z</cp:lastPrinted>
  <dcterms:created xsi:type="dcterms:W3CDTF">2011-12-05T20:30:31Z</dcterms:created>
  <dcterms:modified xsi:type="dcterms:W3CDTF">2019-12-13T05:58:22Z</dcterms:modified>
  <cp:category/>
  <cp:version/>
  <cp:contentType/>
  <cp:contentStatus/>
</cp:coreProperties>
</file>